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116" tabRatio="789" activeTab="0"/>
  </bookViews>
  <sheets>
    <sheet name="uvodni list" sheetId="1" r:id="rId1"/>
    <sheet name="seznam ucetnich dokladu" sheetId="2" r:id="rId2"/>
    <sheet name="rozpocet vzdělávání rok druhý" sheetId="3" r:id="rId3"/>
    <sheet name="finalni financni plan" sheetId="4" r:id="rId4"/>
  </sheets>
  <definedNames/>
  <calcPr fullCalcOnLoad="1"/>
</workbook>
</file>

<file path=xl/sharedStrings.xml><?xml version="1.0" encoding="utf-8"?>
<sst xmlns="http://schemas.openxmlformats.org/spreadsheetml/2006/main" count="180" uniqueCount="153">
  <si>
    <t>Osobní náklady</t>
  </si>
  <si>
    <t>1.1</t>
  </si>
  <si>
    <t>1.2</t>
  </si>
  <si>
    <t>1.3</t>
  </si>
  <si>
    <t>2</t>
  </si>
  <si>
    <t>Propagace</t>
  </si>
  <si>
    <t>2.1</t>
  </si>
  <si>
    <t>2.2</t>
  </si>
  <si>
    <t>2.3</t>
  </si>
  <si>
    <t>webové stránky</t>
  </si>
  <si>
    <t>3</t>
  </si>
  <si>
    <t>3.1</t>
  </si>
  <si>
    <t>3.2</t>
  </si>
  <si>
    <t>3.3</t>
  </si>
  <si>
    <t>3.4</t>
  </si>
  <si>
    <t>3.5</t>
  </si>
  <si>
    <t>3.6</t>
  </si>
  <si>
    <t>3.7</t>
  </si>
  <si>
    <t>3.8</t>
  </si>
  <si>
    <t>4</t>
  </si>
  <si>
    <t>4.1</t>
  </si>
  <si>
    <t>4.2</t>
  </si>
  <si>
    <t>4.3</t>
  </si>
  <si>
    <t>ubytování</t>
  </si>
  <si>
    <t>4.4</t>
  </si>
  <si>
    <t>4.5</t>
  </si>
  <si>
    <t>4.6</t>
  </si>
  <si>
    <t>4.7</t>
  </si>
  <si>
    <t>právní služby</t>
  </si>
  <si>
    <t>5</t>
  </si>
  <si>
    <t>5.1</t>
  </si>
  <si>
    <t>5.2</t>
  </si>
  <si>
    <t>6</t>
  </si>
  <si>
    <t>Režijní náklady (max. 7%)</t>
  </si>
  <si>
    <t>zdroj financování</t>
  </si>
  <si>
    <t>částka
v Kč</t>
  </si>
  <si>
    <t>% podíl plnění na celkových nákladech projektu</t>
  </si>
  <si>
    <t>7</t>
  </si>
  <si>
    <t>Evidenční číslo projektu</t>
  </si>
  <si>
    <t>Název projektu</t>
  </si>
  <si>
    <t>Evidenční číslo výzvy</t>
  </si>
  <si>
    <t>Dotační okruh</t>
  </si>
  <si>
    <t>dodavatel</t>
  </si>
  <si>
    <t>účel (podrobně)</t>
  </si>
  <si>
    <t>odkaz na položku rozpočtu, ke které se účetní doklad vztahuje</t>
  </si>
  <si>
    <t>Cena v Kč bez DPH</t>
  </si>
  <si>
    <t>DPH</t>
  </si>
  <si>
    <t>celková částka v Kč</t>
  </si>
  <si>
    <t>z toho barter</t>
  </si>
  <si>
    <t>z toho věcné plnění</t>
  </si>
  <si>
    <t>z toho finanční plnění</t>
  </si>
  <si>
    <t>1</t>
  </si>
  <si>
    <t>8</t>
  </si>
  <si>
    <t>9</t>
  </si>
  <si>
    <t>10</t>
  </si>
  <si>
    <t>11</t>
  </si>
  <si>
    <t>12</t>
  </si>
  <si>
    <t>13</t>
  </si>
  <si>
    <t>14</t>
  </si>
  <si>
    <t>15</t>
  </si>
  <si>
    <t>16</t>
  </si>
  <si>
    <t>17</t>
  </si>
  <si>
    <t>18</t>
  </si>
  <si>
    <t>19</t>
  </si>
  <si>
    <t>20</t>
  </si>
  <si>
    <t>21</t>
  </si>
  <si>
    <t>22</t>
  </si>
  <si>
    <t>23</t>
  </si>
  <si>
    <t>24</t>
  </si>
  <si>
    <t>25</t>
  </si>
  <si>
    <t>celkem v Kč bez DPH</t>
  </si>
  <si>
    <t>celkem v Kč včetně DPH</t>
  </si>
  <si>
    <t>datum vystavení účetního dokladu</t>
  </si>
  <si>
    <t>datum úhrady účetního dokladu</t>
  </si>
  <si>
    <t>Výše veřejné podpory dle rozhodnutí (v %)</t>
  </si>
  <si>
    <t>Celkové náklady projektu dle žádosti (částka v Kč)</t>
  </si>
  <si>
    <t>Lhůta pro dokončení projektu (dle rozhodnutí)</t>
  </si>
  <si>
    <t>Lhůta pro vyúčtování podpory projektu 
(do 90 dnů od skončení lhůty pro dokončení projektu)</t>
  </si>
  <si>
    <t>Datum předložení vyúčtování (datum, ke kterému je vyúčtování provedeno)</t>
  </si>
  <si>
    <t>pozn.: Je-li část poskytnutých finančních prostředků z jednoho zdroje veřejným zdrojem a část není veřejným zdrojem, budou tyto dvě části jednoho zdroje rozepsány na dva řádky (např. financování z České televize, kdy věcný vklad je veřejný zdroj, finanční vklad není veřejný zdroj)</t>
  </si>
  <si>
    <t>ekonomické služby</t>
  </si>
  <si>
    <t>Ostatní náklady</t>
  </si>
  <si>
    <t>náklady na tisk</t>
  </si>
  <si>
    <t>mzdové náklady</t>
  </si>
  <si>
    <t>pojistné</t>
  </si>
  <si>
    <t>Cestovní náklady</t>
  </si>
  <si>
    <t>stravné</t>
  </si>
  <si>
    <t>doprava</t>
  </si>
  <si>
    <t>PR</t>
  </si>
  <si>
    <t>inzerce</t>
  </si>
  <si>
    <t>grafika</t>
  </si>
  <si>
    <t>propagační materiály (katalogy, letáky apod.)</t>
  </si>
  <si>
    <t>ostatní materiály</t>
  </si>
  <si>
    <t>Náklady na služby</t>
  </si>
  <si>
    <t>honoráře lektorů</t>
  </si>
  <si>
    <t>tlumočnické a překladatelské služby</t>
  </si>
  <si>
    <t>pronájmy prostor na realizaci projektu</t>
  </si>
  <si>
    <t>pronájmy techniky na realizaci projektu</t>
  </si>
  <si>
    <t>5.3</t>
  </si>
  <si>
    <t>5.4</t>
  </si>
  <si>
    <t>5.5</t>
  </si>
  <si>
    <t>5.6</t>
  </si>
  <si>
    <t>5.7</t>
  </si>
  <si>
    <t>Výše veřejné podpory dle vyúčtování  v %</t>
  </si>
  <si>
    <t>Za veřejnou podporu jsou považovány filmové pobídky, dotace z ministerstev, krajů a obcí, věcné plnění České televize a jiných zahraničních veřejnoprávních televizí, finanční příspěvky zahraničních státních filmových fondů, zahraničních velvyslanectví apod. Za veřejnou podporu není považováno finanční plnění České televize a jiných zahraničních veřejnoprávních televizí, finanční prostředky programu Media nebo Eurimages.</t>
  </si>
  <si>
    <t xml:space="preserve">Povinné přílohy vyúčtování (příslušné formuláře naleznete na jednotlivých listech tohoto souboru):
</t>
  </si>
  <si>
    <t>název projektu</t>
  </si>
  <si>
    <t>číslo účetního dokladu 
(pokud existuje)</t>
  </si>
  <si>
    <r>
      <t xml:space="preserve">druh účetního dokladu
</t>
    </r>
    <r>
      <rPr>
        <sz val="9.5"/>
        <rFont val="Arial"/>
        <family val="2"/>
      </rPr>
      <t>(faktura, dohoda o provedení práce..)</t>
    </r>
  </si>
  <si>
    <r>
      <t xml:space="preserve">Celková částka v jiné měně než v Kč 
</t>
    </r>
    <r>
      <rPr>
        <sz val="9.5"/>
        <rFont val="Arial"/>
        <family val="2"/>
      </rPr>
      <t xml:space="preserve">(pokud je v ní účetní doklad vystaven) </t>
    </r>
  </si>
  <si>
    <r>
      <t xml:space="preserve">veřejný zdroj
</t>
    </r>
    <r>
      <rPr>
        <sz val="9.5"/>
        <rFont val="Arial"/>
        <family val="2"/>
      </rPr>
      <t>(ano/ne)</t>
    </r>
  </si>
  <si>
    <r>
      <t xml:space="preserve">veřejný zdroj
</t>
    </r>
    <r>
      <rPr>
        <sz val="9.5"/>
        <rFont val="Arial"/>
        <family val="2"/>
      </rPr>
      <t>(% z celkového rozpočtu projektu)</t>
    </r>
  </si>
  <si>
    <t>Celkem</t>
  </si>
  <si>
    <r>
      <t xml:space="preserve">jiné </t>
    </r>
    <r>
      <rPr>
        <i/>
        <sz val="9.5"/>
        <rFont val="Arial"/>
        <family val="2"/>
      </rPr>
      <t>(specifikujte)</t>
    </r>
  </si>
  <si>
    <t>Celkové náklady projektu dle vyúčtování (částka v Kč)
součet za oba roky realizace dvouletého grantu</t>
  </si>
  <si>
    <t>Celkové náklady projektu vynaložené v prvním roce (částka  v Kč)
dle průběžného vyúčtování za první rok</t>
  </si>
  <si>
    <t>3. finální finanční plán (celkový)</t>
  </si>
  <si>
    <t>1. seznam účetních dokladů hrazených z podpory za druhý rok</t>
  </si>
  <si>
    <t>Seznam účetních dokladů hrazených z podpory (za druhý rok)</t>
  </si>
  <si>
    <t>2. rozpočet projektu po položkách za druhý rok</t>
  </si>
  <si>
    <t>Celkové náklady projektu vynaložené v druhém roce (částka v Kč)
(podrobný rozpis po jednotlivých položkách na samostatném listu tohoto vyúčtování - rozpočet projektu po položkách)</t>
  </si>
  <si>
    <t>vyplní příjemce podpory kinematografie</t>
  </si>
  <si>
    <t>Příjemce podpory kinematografie</t>
  </si>
  <si>
    <t>Výše podpory kinematografie dle rozhodnutí (částka v Kč)</t>
  </si>
  <si>
    <t>Výše podpory kinematografie využité v prvním roce
dle průběžného vyúčtování první rok</t>
  </si>
  <si>
    <t>Výše podpory kinematografie využité v druhém roce
dle rozpisu na listu seznam účetních dokladů</t>
  </si>
  <si>
    <t>Max. podíl podpory kinematografie na celkových nákladech projektu dle rozhodnutí (v %)</t>
  </si>
  <si>
    <t xml:space="preserve">Podíl podpory kineamtografie na celkových nákladech dle vyúčtování
(výše podpory kinematografie dle rozhodnutí je vydělena celkovými náklady projektu)
</t>
  </si>
  <si>
    <t xml:space="preserve">Pokud je podíl podpory kinematografie nižší nebo rovno max. podíl podpory kinematografie daný v rozhodnutí, zůstává výše podpory kineamtografie nezměna.
Pokud je reálný podíl podpory kinematografie na nákladech vyšší než podíl uvedený v rozhodnutí, dochází k automatickému snížení podpory kinematografie tak, aby tvořila max. podíl podpory kinematografie na celkových nákladech projektu dle rozhodnutí - nová výše podpory;
</t>
  </si>
  <si>
    <t>Vratka podpory kinematografie</t>
  </si>
  <si>
    <t>Výše veřejné podpory dle vyúčtování (částka v Kč)
podrobný rozpis po jednotlivých položkách na samostatném listu tohoto vyúčtování - finální finanční plán
(pokud došlo ke snížení na základě max. podílu podpory kinematografie na celkových nákladech, potom se při výpočtu výše veřejné podpory počítá s novou výši podpory)</t>
  </si>
  <si>
    <t>Pokud je výše veřejné podpory nižší nebo rovna % veřejné podpory stanovenému v rozhodnutí, zůstává výše podpory nezměněna.
Pokud je výše veřejné podpory vyšší než uvedená v rozhodnut, dochází k automatiskému snížení podpory kinematografie tak, aby byla dodržena výše veřejné podpory daného projektu dle rozhodnutí - nová výše podpory kinematografie</t>
  </si>
  <si>
    <t>Celková vratka podpory kinematografie</t>
  </si>
  <si>
    <t xml:space="preserve">1. Příjemce podpory kinematografie je povinen předložit Státnímu fondu kinematografie (dále "Fondu") zprávu auditora o ověření nákladů v případě, že přiznaná podpora kinematografie je vyšší než 3 000 000 Kč; zpráva auditora se týká celého projektu včetně koproducentů projektu.
</t>
  </si>
  <si>
    <t>2. Pokud není možné projekt realizovat, je příjemce podpory kinematografie povinen o této skutečnosti informovat Fond a současně je povinen bezodkladně vrátit na účet Fondu již čerpané prostředky podpory kinematografie, nejpozději však do skončení lhůty pro dokončení projektu o podpoře kinematografie (položka 6).</t>
  </si>
  <si>
    <t>3. Příjemce podpory kinematografie je povinen vrátit Fondu ke dni vyúčtování podpory (položka 7)  čerpané prostředky ve výši, která přesahuje:</t>
  </si>
  <si>
    <t>a) maximální limit intenzity veřejné podpory (položka 15); výpočet probíhá až k datu vyúčtování (položka 7), které nesmí být později než je stanoveno datum vyúčtování (položka 7); intenzitou veřejné podpory se rozumí celkový podíl prostředků majících povahu veřejné podpory respektive k datu předložení vyúčtování (položka 8), poskytnutých projektu (a zahrnujících podporu poskytovanou podle tohoto rozhodnutí) na celkových nákladech projektu</t>
  </si>
  <si>
    <t>b) limit maximálního podílu podpory kinematografie na celkových nákladech projektu (položka 11); výpočet probíhá až k datu vyúčtování (položka 7)</t>
  </si>
  <si>
    <t>4. Nepoužitou podporu kinematografie nebo její část vrátit na účet Fondu, a to nejpozději ke dni předložení vyúčtování podpory (položka 8).</t>
  </si>
  <si>
    <t>Podpisem tohoto vyúčtování příjemce podpory kinematografie stvrzuje správnost a pravdivost údajů uvedených v tomto vyúčtování a ve všech jeho přílohách a je si vědom následků případné nepravdivosti uvedených údajů.
V
dne 
příjemce podpory kinematografie
(jméno a příjmení oprávněné osoby, podpis, razítko)</t>
  </si>
  <si>
    <t>příjemce podpory kinematografie</t>
  </si>
  <si>
    <t xml:space="preserve">částka hrazená z podpory kinematografie
</t>
  </si>
  <si>
    <t>hrazeno z podpory kineamtografie</t>
  </si>
  <si>
    <t>příjemce podpory kineamtografie</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</si>
  <si>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</si>
  <si>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V případě, že je příjemce podpory kinematografie plátcem daně z přidané hodnoty a na náklady projektu uplatnil nárok na odpočet daně z přidané hodnoty, nesmí být částka odpovídající dani z přidané hodnoty zahrnuta do vyúčtování projektu a použití podpory kinematografie.</t>
  </si>
  <si>
    <t>Uznatelnými náklady pro účely vyúčtování poskytnuté podpory kinematografie jsou pouze takové náklady, které byly příjemcem podpory kinematografie vynaloženy na realizaci projektu od data podání žádosti,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</si>
  <si>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 kinematografie.</t>
  </si>
  <si>
    <t>Uznatelnými jako náklady projektu pro účely vyúčtování poskytnuté podpory kinematografie jsou též prostředky z podpory, které si příjemce podpory kinematografie ponechal na úhradu režijních nákladů ve výši nejvýše 7% poskytnuté podpory, nikoli však ve vyšší výši než v jaké jsou režijní náklady obsaženy v rozpočtu, který byl přílohou žádosti o podporu kinematografie.</t>
  </si>
  <si>
    <t>Příjemce podpory kinematografie je povinen na vyzvání Fondu předložit fotokopie dokladů (smluv, rozhodnutí apod.) prokazující výši zdrojů financování dle předloženého vyúčtování, a to do 15 dnů ode dne, kdy mu bude doručena výzva Fondu.</t>
  </si>
  <si>
    <t>Vyúčtování (celkové)
Vzdělávání a výchova v oblasti kinematografie
Filmové vzdělávání v roce 2018 a 2019 (dvouletý grant)</t>
  </si>
  <si>
    <t>Rozpočet projektu po položkách (za druhý rok)
Filmové vzdělávání v roce 2018 a 2019 (dvouletý grant)</t>
  </si>
  <si>
    <t>Finální finanční plán (celkový)
Filmové vzdělávání v roce 2018 a 2019 (dvouletý grant)</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</si>
</sst>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 &quot;Kč&quot;"/>
    <numFmt numFmtId="176" formatCode="#,##0.00\ [$EUR]"/>
    <numFmt numFmtId="177" formatCode="[$¥€-2]\ #\ ##,000_);[Red]\([$€-2]\ #\ ##,000\)"/>
  </numFmts>
  <fonts count="29">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sz val="9"/>
      <name val="Geneva CE"/>
      <family val="0"/>
    </font>
    <font>
      <sz val="9.5"/>
      <name val="Arial"/>
      <family val="2"/>
    </font>
    <font>
      <sz val="9.5"/>
      <color indexed="8"/>
      <name val="Arial"/>
      <family val="2"/>
    </font>
    <font>
      <b/>
      <sz val="18"/>
      <name val="Arial"/>
      <family val="2"/>
    </font>
    <font>
      <b/>
      <sz val="9.5"/>
      <name val="Arial"/>
      <family val="2"/>
    </font>
    <font>
      <b/>
      <sz val="18"/>
      <color indexed="8"/>
      <name val="Arial"/>
      <family val="2"/>
    </font>
    <font>
      <sz val="9.5"/>
      <color indexed="10"/>
      <name val="Arial"/>
      <family val="2"/>
    </font>
    <font>
      <i/>
      <sz val="9.5"/>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4B4B4"/>
      </left>
      <right style="thin">
        <color rgb="FFB4B4B4"/>
      </right>
      <top style="thin">
        <color rgb="FFB4B4B4"/>
      </top>
      <bottom style="thin">
        <color rgb="FFB4B4B4"/>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21" fillId="0" borderId="0">
      <alignment/>
      <protection/>
    </xf>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5" fillId="3"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45">
    <xf numFmtId="0" fontId="0" fillId="0" borderId="0" xfId="0" applyAlignment="1">
      <alignment/>
    </xf>
    <xf numFmtId="0" fontId="22" fillId="24" borderId="0" xfId="0" applyFont="1" applyFill="1" applyBorder="1" applyAlignment="1">
      <alignment horizontal="left" vertical="top" wrapText="1" readingOrder="1"/>
    </xf>
    <xf numFmtId="0" fontId="23" fillId="24" borderId="10" xfId="0" applyFont="1" applyFill="1" applyBorder="1" applyAlignment="1">
      <alignment horizontal="left" vertical="top" wrapText="1" readingOrder="1"/>
    </xf>
    <xf numFmtId="0" fontId="22" fillId="24" borderId="10" xfId="0" applyFont="1" applyFill="1" applyBorder="1" applyAlignment="1">
      <alignment horizontal="left" vertical="top" wrapText="1" readingOrder="1"/>
    </xf>
    <xf numFmtId="3" fontId="22" fillId="24" borderId="10" xfId="0" applyNumberFormat="1" applyFont="1" applyFill="1" applyBorder="1" applyAlignment="1">
      <alignment horizontal="left" vertical="top" wrapText="1" readingOrder="1"/>
    </xf>
    <xf numFmtId="10" fontId="22" fillId="24" borderId="10" xfId="0" applyNumberFormat="1" applyFont="1" applyFill="1" applyBorder="1" applyAlignment="1">
      <alignment horizontal="left" vertical="top" wrapText="1" readingOrder="1"/>
    </xf>
    <xf numFmtId="175" fontId="22" fillId="24" borderId="10" xfId="0" applyNumberFormat="1" applyFont="1" applyFill="1" applyBorder="1" applyAlignment="1">
      <alignment horizontal="left" vertical="top" wrapText="1" readingOrder="1"/>
    </xf>
    <xf numFmtId="9" fontId="22" fillId="24" borderId="10" xfId="0" applyNumberFormat="1" applyFont="1" applyFill="1" applyBorder="1" applyAlignment="1">
      <alignment horizontal="left" vertical="top" wrapText="1" readingOrder="1"/>
    </xf>
    <xf numFmtId="175" fontId="22" fillId="24" borderId="0" xfId="0" applyNumberFormat="1" applyFont="1" applyFill="1" applyBorder="1" applyAlignment="1">
      <alignment horizontal="left" vertical="top" wrapText="1" readingOrder="1"/>
    </xf>
    <xf numFmtId="0" fontId="22" fillId="24" borderId="0" xfId="0" applyFont="1" applyFill="1" applyBorder="1" applyAlignment="1">
      <alignment horizontal="left" vertical="top"/>
    </xf>
    <xf numFmtId="0" fontId="22" fillId="24" borderId="0" xfId="0" applyFont="1" applyFill="1" applyBorder="1" applyAlignment="1">
      <alignment horizontal="left" vertical="top" wrapText="1"/>
    </xf>
    <xf numFmtId="0" fontId="25" fillId="24" borderId="10" xfId="0" applyFont="1" applyFill="1" applyBorder="1" applyAlignment="1">
      <alignment horizontal="left" vertical="top" wrapText="1"/>
    </xf>
    <xf numFmtId="0" fontId="22" fillId="24" borderId="10" xfId="0" applyFont="1" applyFill="1" applyBorder="1" applyAlignment="1">
      <alignment horizontal="left" vertical="top"/>
    </xf>
    <xf numFmtId="49" fontId="22" fillId="24" borderId="10" xfId="0" applyNumberFormat="1" applyFont="1" applyFill="1" applyBorder="1" applyAlignment="1">
      <alignment horizontal="left" vertical="top"/>
    </xf>
    <xf numFmtId="14" fontId="22" fillId="24" borderId="10" xfId="0" applyNumberFormat="1" applyFont="1" applyFill="1" applyBorder="1" applyAlignment="1">
      <alignment horizontal="left" vertical="top"/>
    </xf>
    <xf numFmtId="0" fontId="22" fillId="24" borderId="10" xfId="0" applyFont="1" applyFill="1" applyBorder="1" applyAlignment="1">
      <alignment horizontal="right" vertical="top"/>
    </xf>
    <xf numFmtId="4" fontId="22" fillId="24" borderId="10" xfId="0" applyNumberFormat="1" applyFont="1" applyFill="1" applyBorder="1" applyAlignment="1">
      <alignment horizontal="right" vertical="top"/>
    </xf>
    <xf numFmtId="0" fontId="25" fillId="24" borderId="10" xfId="48" applyFont="1" applyFill="1" applyBorder="1" applyAlignment="1">
      <alignment horizontal="left" vertical="top" wrapText="1"/>
      <protection/>
    </xf>
    <xf numFmtId="0" fontId="25" fillId="24" borderId="10" xfId="47" applyFont="1" applyFill="1" applyBorder="1" applyAlignment="1">
      <alignment horizontal="left" vertical="top" wrapText="1"/>
      <protection/>
    </xf>
    <xf numFmtId="49" fontId="22" fillId="24" borderId="10" xfId="47" applyNumberFormat="1" applyFont="1" applyFill="1" applyBorder="1" applyAlignment="1">
      <alignment horizontal="left" vertical="top"/>
      <protection/>
    </xf>
    <xf numFmtId="0" fontId="22" fillId="24" borderId="10" xfId="48" applyFont="1" applyFill="1" applyBorder="1" applyAlignment="1">
      <alignment horizontal="left" vertical="top"/>
      <protection/>
    </xf>
    <xf numFmtId="3" fontId="22" fillId="24" borderId="10" xfId="48" applyNumberFormat="1" applyFont="1" applyFill="1" applyBorder="1" applyAlignment="1">
      <alignment horizontal="right" vertical="top"/>
      <protection/>
    </xf>
    <xf numFmtId="0" fontId="27" fillId="24" borderId="0" xfId="46" applyFont="1" applyFill="1" applyBorder="1" applyAlignment="1">
      <alignment horizontal="left" vertical="top" wrapText="1"/>
      <protection/>
    </xf>
    <xf numFmtId="49" fontId="22" fillId="24" borderId="0" xfId="46" applyNumberFormat="1" applyFont="1" applyFill="1" applyBorder="1" applyAlignment="1">
      <alignment horizontal="left" vertical="top"/>
      <protection/>
    </xf>
    <xf numFmtId="0" fontId="22" fillId="24" borderId="0" xfId="46" applyFont="1" applyFill="1" applyBorder="1" applyAlignment="1">
      <alignment horizontal="left" vertical="top"/>
      <protection/>
    </xf>
    <xf numFmtId="0" fontId="22" fillId="24" borderId="10" xfId="46" applyFont="1" applyFill="1" applyBorder="1" applyAlignment="1">
      <alignment horizontal="left" vertical="top"/>
      <protection/>
    </xf>
    <xf numFmtId="0" fontId="27" fillId="24" borderId="10" xfId="46" applyFont="1" applyFill="1" applyBorder="1" applyAlignment="1">
      <alignment horizontal="left" vertical="top" wrapText="1"/>
      <protection/>
    </xf>
    <xf numFmtId="0" fontId="22" fillId="24" borderId="10" xfId="49" applyFont="1" applyFill="1" applyBorder="1" applyAlignment="1">
      <alignment horizontal="left" vertical="top"/>
      <protection/>
    </xf>
    <xf numFmtId="175" fontId="28" fillId="24" borderId="10" xfId="46" applyNumberFormat="1" applyFont="1" applyFill="1" applyBorder="1" applyAlignment="1">
      <alignment horizontal="left" vertical="top"/>
      <protection/>
    </xf>
    <xf numFmtId="49" fontId="25" fillId="24" borderId="10" xfId="46" applyNumberFormat="1" applyFont="1" applyFill="1" applyBorder="1" applyAlignment="1">
      <alignment horizontal="left" vertical="top"/>
      <protection/>
    </xf>
    <xf numFmtId="0" fontId="25" fillId="24" borderId="10" xfId="46" applyFont="1" applyFill="1" applyBorder="1" applyAlignment="1">
      <alignment horizontal="left" vertical="top"/>
      <protection/>
    </xf>
    <xf numFmtId="0" fontId="25" fillId="24" borderId="10" xfId="0" applyFont="1" applyFill="1" applyBorder="1" applyAlignment="1">
      <alignment horizontal="left" vertical="top"/>
    </xf>
    <xf numFmtId="0" fontId="22" fillId="24" borderId="0" xfId="0" applyFont="1" applyFill="1" applyBorder="1" applyAlignment="1">
      <alignment horizontal="left" vertical="top" wrapText="1" readingOrder="1"/>
    </xf>
    <xf numFmtId="0" fontId="22" fillId="24" borderId="0" xfId="0" applyFont="1" applyFill="1" applyBorder="1" applyAlignment="1">
      <alignment horizontal="left" vertical="top"/>
    </xf>
    <xf numFmtId="0" fontId="22" fillId="24" borderId="0" xfId="0" applyFont="1" applyFill="1" applyBorder="1" applyAlignment="1">
      <alignment horizontal="left" vertical="top" wrapText="1" readingOrder="1"/>
    </xf>
    <xf numFmtId="0" fontId="26" fillId="24" borderId="0" xfId="0" applyFont="1" applyFill="1" applyBorder="1" applyAlignment="1">
      <alignment horizontal="left" vertical="top" wrapText="1" readingOrder="1"/>
    </xf>
    <xf numFmtId="0" fontId="22" fillId="24" borderId="0" xfId="0" applyFont="1" applyFill="1" applyBorder="1" applyAlignment="1">
      <alignment horizontal="left" vertical="top" wrapText="1"/>
    </xf>
    <xf numFmtId="0" fontId="24" fillId="24" borderId="0" xfId="0" applyFont="1" applyFill="1" applyBorder="1" applyAlignment="1">
      <alignment horizontal="left" vertical="top"/>
    </xf>
    <xf numFmtId="0" fontId="22" fillId="24" borderId="0" xfId="0" applyFont="1" applyFill="1" applyBorder="1" applyAlignment="1">
      <alignment horizontal="left" vertical="top"/>
    </xf>
    <xf numFmtId="0" fontId="25" fillId="24" borderId="10" xfId="0" applyFont="1" applyFill="1" applyBorder="1" applyAlignment="1">
      <alignment horizontal="left" vertical="top"/>
    </xf>
    <xf numFmtId="0" fontId="26" fillId="24" borderId="0" xfId="0" applyFont="1" applyFill="1" applyBorder="1" applyAlignment="1">
      <alignment horizontal="left" vertical="top" wrapText="1"/>
    </xf>
    <xf numFmtId="0" fontId="26" fillId="24" borderId="0" xfId="0" applyFont="1" applyFill="1" applyBorder="1" applyAlignment="1">
      <alignment horizontal="left" vertical="top"/>
    </xf>
    <xf numFmtId="0" fontId="23" fillId="24" borderId="0" xfId="0" applyFont="1" applyFill="1" applyBorder="1" applyAlignment="1">
      <alignment horizontal="left" vertical="top"/>
    </xf>
    <xf numFmtId="0" fontId="22" fillId="24" borderId="10" xfId="0" applyFont="1" applyFill="1" applyBorder="1" applyAlignment="1">
      <alignment horizontal="left" vertical="top"/>
    </xf>
    <xf numFmtId="49" fontId="22" fillId="24" borderId="0" xfId="47" applyNumberFormat="1" applyFont="1" applyFill="1" applyBorder="1" applyAlignment="1">
      <alignment horizontal="left" vertical="top" wrapText="1"/>
      <protection/>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festivaly-rozpocet-plan-harmonogram" xfId="47"/>
    <cellStyle name="normální_List1" xfId="48"/>
    <cellStyle name="normální_rozpočet APA" xfId="49"/>
    <cellStyle name="Followed Hyperlink" xfId="50"/>
    <cellStyle name="Poznámka" xfId="51"/>
    <cellStyle name="Percent" xfId="52"/>
    <cellStyle name="Propojená buňka" xfId="53"/>
    <cellStyle name="Správně" xfId="54"/>
    <cellStyle name="Špat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40"/>
  <sheetViews>
    <sheetView tabSelected="1" workbookViewId="0" topLeftCell="A1">
      <selection activeCell="A1" sqref="A1:C1"/>
    </sheetView>
  </sheetViews>
  <sheetFormatPr defaultColWidth="9.140625" defaultRowHeight="12.75"/>
  <cols>
    <col min="1" max="1" width="3.8515625" style="1" customWidth="1"/>
    <col min="2" max="2" width="71.421875" style="1" customWidth="1"/>
    <col min="3" max="3" width="30.7109375" style="1" customWidth="1"/>
    <col min="4" max="4" width="73.421875" style="1" customWidth="1"/>
    <col min="5" max="16384" width="9.140625" style="1" customWidth="1"/>
  </cols>
  <sheetData>
    <row r="1" spans="1:3" ht="84.75" customHeight="1">
      <c r="A1" s="35" t="s">
        <v>150</v>
      </c>
      <c r="B1" s="35"/>
      <c r="C1" s="35"/>
    </row>
    <row r="2" spans="1:3" ht="18.75" customHeight="1">
      <c r="A2" s="1">
        <v>1</v>
      </c>
      <c r="B2" s="2" t="s">
        <v>38</v>
      </c>
      <c r="C2" s="3" t="s">
        <v>121</v>
      </c>
    </row>
    <row r="3" spans="1:3" ht="18.75" customHeight="1">
      <c r="A3" s="1">
        <v>2</v>
      </c>
      <c r="B3" s="2" t="s">
        <v>39</v>
      </c>
      <c r="C3" s="3" t="s">
        <v>121</v>
      </c>
    </row>
    <row r="4" spans="1:3" ht="18.75" customHeight="1">
      <c r="A4" s="1">
        <v>3</v>
      </c>
      <c r="B4" s="2" t="s">
        <v>122</v>
      </c>
      <c r="C4" s="3" t="s">
        <v>121</v>
      </c>
    </row>
    <row r="5" spans="1:3" ht="18.75" customHeight="1">
      <c r="A5" s="1">
        <v>4</v>
      </c>
      <c r="B5" s="2" t="s">
        <v>40</v>
      </c>
      <c r="C5" s="3" t="s">
        <v>121</v>
      </c>
    </row>
    <row r="6" spans="1:3" ht="18.75" customHeight="1">
      <c r="A6" s="1">
        <v>5</v>
      </c>
      <c r="B6" s="2" t="s">
        <v>41</v>
      </c>
      <c r="C6" s="3" t="s">
        <v>121</v>
      </c>
    </row>
    <row r="7" spans="1:3" ht="18.75" customHeight="1">
      <c r="A7" s="1">
        <v>6</v>
      </c>
      <c r="B7" s="2" t="s">
        <v>76</v>
      </c>
      <c r="C7" s="3" t="s">
        <v>121</v>
      </c>
    </row>
    <row r="8" spans="1:3" ht="24">
      <c r="A8" s="1">
        <v>7</v>
      </c>
      <c r="B8" s="2" t="s">
        <v>77</v>
      </c>
      <c r="C8" s="3" t="s">
        <v>121</v>
      </c>
    </row>
    <row r="9" spans="1:3" ht="18.75" customHeight="1">
      <c r="A9" s="1">
        <v>8</v>
      </c>
      <c r="B9" s="2" t="s">
        <v>78</v>
      </c>
      <c r="C9" s="3" t="s">
        <v>121</v>
      </c>
    </row>
    <row r="10" ht="18" customHeight="1"/>
    <row r="11" spans="1:3" ht="18" customHeight="1">
      <c r="A11" s="1">
        <v>9</v>
      </c>
      <c r="B11" s="3" t="s">
        <v>75</v>
      </c>
      <c r="C11" s="4" t="s">
        <v>121</v>
      </c>
    </row>
    <row r="12" spans="1:3" ht="24">
      <c r="A12" s="1">
        <v>10</v>
      </c>
      <c r="B12" s="3" t="s">
        <v>114</v>
      </c>
      <c r="C12" s="4" t="s">
        <v>121</v>
      </c>
    </row>
    <row r="13" spans="1:3" ht="24">
      <c r="A13" s="1">
        <v>11</v>
      </c>
      <c r="B13" s="3" t="s">
        <v>115</v>
      </c>
      <c r="C13" s="4"/>
    </row>
    <row r="14" spans="1:3" ht="36">
      <c r="A14" s="1">
        <v>12</v>
      </c>
      <c r="B14" s="3" t="s">
        <v>120</v>
      </c>
      <c r="C14" s="4"/>
    </row>
    <row r="15" spans="1:3" ht="22.5" customHeight="1">
      <c r="A15" s="1">
        <v>13</v>
      </c>
      <c r="B15" s="3" t="s">
        <v>123</v>
      </c>
      <c r="C15" s="4" t="s">
        <v>121</v>
      </c>
    </row>
    <row r="16" spans="1:3" ht="24">
      <c r="A16" s="1">
        <v>14</v>
      </c>
      <c r="B16" s="3" t="s">
        <v>124</v>
      </c>
      <c r="C16" s="4"/>
    </row>
    <row r="17" spans="1:3" ht="24">
      <c r="A17" s="1">
        <v>15</v>
      </c>
      <c r="B17" s="3" t="s">
        <v>125</v>
      </c>
      <c r="C17" s="4"/>
    </row>
    <row r="18" spans="1:3" ht="18" customHeight="1">
      <c r="A18" s="1">
        <v>16</v>
      </c>
      <c r="B18" s="3" t="s">
        <v>126</v>
      </c>
      <c r="C18" s="4" t="s">
        <v>121</v>
      </c>
    </row>
    <row r="19" spans="1:3" ht="36">
      <c r="A19" s="1">
        <v>17</v>
      </c>
      <c r="B19" s="3" t="s">
        <v>127</v>
      </c>
      <c r="C19" s="5" t="e">
        <f>SUM(C15/C12)</f>
        <v>#VALUE!</v>
      </c>
    </row>
    <row r="20" spans="1:3" ht="84">
      <c r="A20" s="1">
        <v>18</v>
      </c>
      <c r="B20" s="3" t="s">
        <v>128</v>
      </c>
      <c r="C20" s="6" t="e">
        <f>IF(C19&lt;C18,C15,PRODUCT(C18,C12))</f>
        <v>#VALUE!</v>
      </c>
    </row>
    <row r="21" spans="1:3" ht="12">
      <c r="A21" s="1">
        <v>19</v>
      </c>
      <c r="B21" s="3" t="s">
        <v>129</v>
      </c>
      <c r="C21" s="6" t="e">
        <f>C15-C20</f>
        <v>#VALUE!</v>
      </c>
    </row>
    <row r="22" spans="1:3" ht="24">
      <c r="A22" s="1">
        <v>20</v>
      </c>
      <c r="B22" s="3" t="s">
        <v>74</v>
      </c>
      <c r="C22" s="4" t="s">
        <v>121</v>
      </c>
    </row>
    <row r="23" spans="2:3" s="32" customFormat="1" ht="60">
      <c r="B23" s="3" t="s">
        <v>130</v>
      </c>
      <c r="C23" s="4" t="s">
        <v>121</v>
      </c>
    </row>
    <row r="24" spans="2:3" s="32" customFormat="1" ht="12">
      <c r="B24" s="3" t="s">
        <v>103</v>
      </c>
      <c r="C24" s="7" t="e">
        <f>C23/C12</f>
        <v>#VALUE!</v>
      </c>
    </row>
    <row r="25" spans="2:3" s="32" customFormat="1" ht="60">
      <c r="B25" s="3" t="s">
        <v>131</v>
      </c>
      <c r="C25" s="6" t="e">
        <f>IF(C24&lt;C22,C20,IF((C20-(C23-(PRODUCT(C22,C12))))&lt;0,0,(C20-(C23-(PRODUCT(C22,C12))))))</f>
        <v>#VALUE!</v>
      </c>
    </row>
    <row r="26" spans="2:3" s="32" customFormat="1" ht="18" customHeight="1">
      <c r="B26" s="3" t="s">
        <v>132</v>
      </c>
      <c r="C26" s="6" t="e">
        <f>C15-C25</f>
        <v>#VALUE!</v>
      </c>
    </row>
    <row r="27" s="32" customFormat="1" ht="18" customHeight="1">
      <c r="C27" s="8"/>
    </row>
    <row r="28" ht="18" customHeight="1">
      <c r="C28" s="8"/>
    </row>
    <row r="29" spans="1:3" ht="13.5" customHeight="1">
      <c r="A29" s="34" t="s">
        <v>105</v>
      </c>
      <c r="B29" s="34"/>
      <c r="C29" s="34"/>
    </row>
    <row r="30" spans="1:3" ht="13.5" customHeight="1">
      <c r="A30" s="34" t="s">
        <v>117</v>
      </c>
      <c r="B30" s="34"/>
      <c r="C30" s="34"/>
    </row>
    <row r="31" spans="1:3" ht="13.5" customHeight="1">
      <c r="A31" s="34" t="s">
        <v>119</v>
      </c>
      <c r="B31" s="34"/>
      <c r="C31" s="34"/>
    </row>
    <row r="32" spans="1:3" ht="13.5" customHeight="1">
      <c r="A32" s="34" t="s">
        <v>116</v>
      </c>
      <c r="B32" s="34"/>
      <c r="C32" s="34"/>
    </row>
    <row r="34" spans="1:3" ht="39" customHeight="1">
      <c r="A34" s="34" t="s">
        <v>133</v>
      </c>
      <c r="B34" s="34"/>
      <c r="C34" s="34"/>
    </row>
    <row r="35" spans="1:3" ht="47.25" customHeight="1">
      <c r="A35" s="34" t="s">
        <v>134</v>
      </c>
      <c r="B35" s="34"/>
      <c r="C35" s="34"/>
    </row>
    <row r="36" spans="1:3" ht="30" customHeight="1">
      <c r="A36" s="34" t="s">
        <v>135</v>
      </c>
      <c r="B36" s="34"/>
      <c r="C36" s="34"/>
    </row>
    <row r="37" spans="1:3" ht="72" customHeight="1">
      <c r="A37" s="34" t="s">
        <v>136</v>
      </c>
      <c r="B37" s="34"/>
      <c r="C37" s="34"/>
    </row>
    <row r="38" spans="1:3" ht="32.25" customHeight="1">
      <c r="A38" s="34" t="s">
        <v>137</v>
      </c>
      <c r="B38" s="34"/>
      <c r="C38" s="34"/>
    </row>
    <row r="39" spans="1:3" ht="35.25" customHeight="1">
      <c r="A39" s="34" t="s">
        <v>138</v>
      </c>
      <c r="B39" s="34"/>
      <c r="C39" s="34"/>
    </row>
    <row r="40" spans="1:3" ht="139.5" customHeight="1">
      <c r="A40" s="34" t="s">
        <v>139</v>
      </c>
      <c r="B40" s="34"/>
      <c r="C40" s="34"/>
    </row>
  </sheetData>
  <sheetProtection/>
  <mergeCells count="12">
    <mergeCell ref="A40:C40"/>
    <mergeCell ref="A1:C1"/>
    <mergeCell ref="A29:C29"/>
    <mergeCell ref="A34:C34"/>
    <mergeCell ref="A30:C30"/>
    <mergeCell ref="A31:C31"/>
    <mergeCell ref="A32:C32"/>
    <mergeCell ref="A35:C35"/>
    <mergeCell ref="A36:C36"/>
    <mergeCell ref="A37:C37"/>
    <mergeCell ref="A38:C38"/>
    <mergeCell ref="A39:C39"/>
  </mergeCells>
  <printOptions horizontalCentered="1"/>
  <pageMargins left="0.5905511811023623" right="0.5905511811023623" top="0.7874015748031497" bottom="0.7874015748031497" header="0.31496062992125984" footer="0.5118110236220472"/>
  <pageSetup fitToHeight="1" fitToWidth="1" horizontalDpi="300" verticalDpi="300" orientation="portrait" paperSize="9" scale="62" r:id="rId1"/>
  <headerFooter alignWithMargins="0">
    <oddFooter>&amp;C&amp;"Calibri,Obyčejné"Státní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D10" sqref="D10"/>
    </sheetView>
  </sheetViews>
  <sheetFormatPr defaultColWidth="9.140625" defaultRowHeight="12.75"/>
  <cols>
    <col min="1" max="1" width="4.140625" style="9" bestFit="1" customWidth="1"/>
    <col min="2" max="2" width="14.28125" style="9" customWidth="1"/>
    <col min="3" max="3" width="13.8515625" style="9" customWidth="1"/>
    <col min="4" max="4" width="31.421875" style="9" customWidth="1"/>
    <col min="5" max="5" width="36.140625" style="9" bestFit="1" customWidth="1"/>
    <col min="6" max="6" width="11.140625" style="9" customWidth="1"/>
    <col min="7" max="7" width="9.7109375" style="9" bestFit="1" customWidth="1"/>
    <col min="8" max="8" width="10.140625" style="9" customWidth="1"/>
    <col min="9" max="9" width="12.7109375" style="9" customWidth="1"/>
    <col min="10" max="10" width="10.57421875" style="9" customWidth="1"/>
    <col min="11" max="11" width="8.7109375" style="9" bestFit="1" customWidth="1"/>
    <col min="12" max="12" width="11.140625" style="9" customWidth="1"/>
    <col min="13" max="13" width="13.7109375" style="9" bestFit="1" customWidth="1"/>
    <col min="14" max="16384" width="9.140625" style="9" customWidth="1"/>
  </cols>
  <sheetData>
    <row r="1" spans="1:13" ht="31.5" customHeight="1">
      <c r="A1" s="37" t="s">
        <v>118</v>
      </c>
      <c r="B1" s="37"/>
      <c r="C1" s="37"/>
      <c r="D1" s="37"/>
      <c r="E1" s="37"/>
      <c r="F1" s="37"/>
      <c r="G1" s="37"/>
      <c r="H1" s="37"/>
      <c r="I1" s="37"/>
      <c r="J1" s="37"/>
      <c r="K1" s="37"/>
      <c r="L1" s="37"/>
      <c r="M1" s="37"/>
    </row>
    <row r="2" spans="1:13" ht="21.75" customHeight="1">
      <c r="A2" s="38" t="s">
        <v>140</v>
      </c>
      <c r="B2" s="38"/>
      <c r="C2" s="38"/>
      <c r="D2" s="38"/>
      <c r="E2" s="38"/>
      <c r="F2" s="38"/>
      <c r="G2" s="38"/>
      <c r="H2" s="38"/>
      <c r="I2" s="38"/>
      <c r="J2" s="38"/>
      <c r="K2" s="38"/>
      <c r="L2" s="38"/>
      <c r="M2" s="38"/>
    </row>
    <row r="3" spans="1:13" ht="21.75" customHeight="1">
      <c r="A3" s="38" t="s">
        <v>106</v>
      </c>
      <c r="B3" s="38"/>
      <c r="C3" s="38"/>
      <c r="D3" s="38"/>
      <c r="E3" s="38"/>
      <c r="F3" s="38"/>
      <c r="G3" s="38"/>
      <c r="H3" s="38"/>
      <c r="I3" s="38"/>
      <c r="J3" s="38"/>
      <c r="K3" s="38"/>
      <c r="L3" s="38"/>
      <c r="M3" s="38"/>
    </row>
    <row r="4" spans="1:13" s="33" customFormat="1" ht="24" customHeight="1">
      <c r="A4" s="36" t="s">
        <v>145</v>
      </c>
      <c r="B4" s="36"/>
      <c r="C4" s="36"/>
      <c r="D4" s="36"/>
      <c r="E4" s="36"/>
      <c r="F4" s="36"/>
      <c r="G4" s="36"/>
      <c r="H4" s="36"/>
      <c r="I4" s="36"/>
      <c r="J4" s="36"/>
      <c r="K4" s="36"/>
      <c r="L4" s="36"/>
      <c r="M4" s="36"/>
    </row>
    <row r="5" spans="1:13" s="33" customFormat="1" ht="36.75" customHeight="1">
      <c r="A5" s="36" t="s">
        <v>146</v>
      </c>
      <c r="B5" s="36"/>
      <c r="C5" s="36"/>
      <c r="D5" s="36"/>
      <c r="E5" s="36"/>
      <c r="F5" s="36"/>
      <c r="G5" s="36"/>
      <c r="H5" s="36"/>
      <c r="I5" s="36"/>
      <c r="J5" s="36"/>
      <c r="K5" s="36"/>
      <c r="L5" s="36"/>
      <c r="M5" s="36"/>
    </row>
    <row r="6" spans="1:13" s="33" customFormat="1" ht="24.75" customHeight="1">
      <c r="A6" s="36" t="s">
        <v>147</v>
      </c>
      <c r="B6" s="36"/>
      <c r="C6" s="36"/>
      <c r="D6" s="36"/>
      <c r="E6" s="36"/>
      <c r="F6" s="36"/>
      <c r="G6" s="36"/>
      <c r="H6" s="36"/>
      <c r="I6" s="36"/>
      <c r="J6" s="36"/>
      <c r="K6" s="36"/>
      <c r="L6" s="36"/>
      <c r="M6" s="36"/>
    </row>
    <row r="7" spans="1:13" s="33" customFormat="1" ht="25.5" customHeight="1">
      <c r="A7" s="36" t="s">
        <v>148</v>
      </c>
      <c r="B7" s="36"/>
      <c r="C7" s="36"/>
      <c r="D7" s="36"/>
      <c r="E7" s="36"/>
      <c r="F7" s="36"/>
      <c r="G7" s="36"/>
      <c r="H7" s="36"/>
      <c r="I7" s="36"/>
      <c r="J7" s="36"/>
      <c r="K7" s="36"/>
      <c r="L7" s="36"/>
      <c r="M7" s="36"/>
    </row>
    <row r="8" s="33" customFormat="1" ht="12.75" customHeight="1">
      <c r="A8" s="33" t="s">
        <v>149</v>
      </c>
    </row>
    <row r="9" spans="1:13" ht="13.5" customHeight="1">
      <c r="A9" s="10"/>
      <c r="B9" s="10"/>
      <c r="C9" s="10"/>
      <c r="D9" s="10"/>
      <c r="E9" s="10"/>
      <c r="F9" s="10"/>
      <c r="G9" s="10"/>
      <c r="H9" s="10"/>
      <c r="I9" s="10"/>
      <c r="J9" s="10"/>
      <c r="K9" s="10"/>
      <c r="L9" s="10"/>
      <c r="M9" s="10"/>
    </row>
    <row r="10" spans="1:13" s="10" customFormat="1" ht="105.75" customHeight="1">
      <c r="A10" s="11"/>
      <c r="B10" s="11" t="s">
        <v>107</v>
      </c>
      <c r="C10" s="11" t="s">
        <v>108</v>
      </c>
      <c r="D10" s="11" t="s">
        <v>42</v>
      </c>
      <c r="E10" s="11" t="s">
        <v>43</v>
      </c>
      <c r="F10" s="11" t="s">
        <v>44</v>
      </c>
      <c r="G10" s="11" t="s">
        <v>72</v>
      </c>
      <c r="H10" s="11" t="s">
        <v>73</v>
      </c>
      <c r="I10" s="11" t="s">
        <v>109</v>
      </c>
      <c r="J10" s="11" t="s">
        <v>45</v>
      </c>
      <c r="K10" s="11" t="s">
        <v>46</v>
      </c>
      <c r="L10" s="11" t="s">
        <v>47</v>
      </c>
      <c r="M10" s="11" t="s">
        <v>141</v>
      </c>
    </row>
    <row r="11" spans="1:13" ht="15.75" customHeight="1">
      <c r="A11" s="12">
        <v>1</v>
      </c>
      <c r="B11" s="12"/>
      <c r="C11" s="12"/>
      <c r="D11" s="12"/>
      <c r="E11" s="12"/>
      <c r="F11" s="13"/>
      <c r="G11" s="14"/>
      <c r="H11" s="14"/>
      <c r="I11" s="15"/>
      <c r="J11" s="16"/>
      <c r="K11" s="16"/>
      <c r="L11" s="16">
        <f aca="true" t="shared" si="0" ref="L11:L30">J11+K11</f>
        <v>0</v>
      </c>
      <c r="M11" s="16"/>
    </row>
    <row r="12" spans="1:13" ht="15.75" customHeight="1">
      <c r="A12" s="12">
        <v>2</v>
      </c>
      <c r="B12" s="12"/>
      <c r="C12" s="12"/>
      <c r="D12" s="12"/>
      <c r="E12" s="12"/>
      <c r="F12" s="13"/>
      <c r="G12" s="12"/>
      <c r="H12" s="12"/>
      <c r="I12" s="15"/>
      <c r="J12" s="16"/>
      <c r="K12" s="16"/>
      <c r="L12" s="16">
        <f t="shared" si="0"/>
        <v>0</v>
      </c>
      <c r="M12" s="16"/>
    </row>
    <row r="13" spans="1:13" ht="15.75" customHeight="1">
      <c r="A13" s="12">
        <v>3</v>
      </c>
      <c r="B13" s="12"/>
      <c r="C13" s="12"/>
      <c r="D13" s="12"/>
      <c r="E13" s="12"/>
      <c r="F13" s="13"/>
      <c r="G13" s="12"/>
      <c r="H13" s="12"/>
      <c r="I13" s="15"/>
      <c r="J13" s="16"/>
      <c r="K13" s="16"/>
      <c r="L13" s="16">
        <f t="shared" si="0"/>
        <v>0</v>
      </c>
      <c r="M13" s="16"/>
    </row>
    <row r="14" spans="1:13" ht="15.75" customHeight="1">
      <c r="A14" s="12">
        <v>4</v>
      </c>
      <c r="B14" s="12"/>
      <c r="C14" s="12"/>
      <c r="D14" s="12"/>
      <c r="E14" s="12"/>
      <c r="F14" s="13"/>
      <c r="G14" s="12"/>
      <c r="H14" s="12"/>
      <c r="I14" s="15"/>
      <c r="J14" s="16"/>
      <c r="K14" s="16"/>
      <c r="L14" s="16">
        <f t="shared" si="0"/>
        <v>0</v>
      </c>
      <c r="M14" s="16"/>
    </row>
    <row r="15" spans="1:13" ht="15.75" customHeight="1">
      <c r="A15" s="12">
        <v>5</v>
      </c>
      <c r="B15" s="12"/>
      <c r="C15" s="12"/>
      <c r="D15" s="12"/>
      <c r="E15" s="12"/>
      <c r="F15" s="13"/>
      <c r="G15" s="12"/>
      <c r="H15" s="12"/>
      <c r="I15" s="15"/>
      <c r="J15" s="16"/>
      <c r="K15" s="16"/>
      <c r="L15" s="16">
        <f t="shared" si="0"/>
        <v>0</v>
      </c>
      <c r="M15" s="16"/>
    </row>
    <row r="16" spans="1:13" ht="15.75" customHeight="1">
      <c r="A16" s="12">
        <v>6</v>
      </c>
      <c r="B16" s="12"/>
      <c r="C16" s="12"/>
      <c r="D16" s="12"/>
      <c r="E16" s="12"/>
      <c r="F16" s="13"/>
      <c r="G16" s="12"/>
      <c r="H16" s="12"/>
      <c r="I16" s="15"/>
      <c r="J16" s="16"/>
      <c r="K16" s="16"/>
      <c r="L16" s="16">
        <f t="shared" si="0"/>
        <v>0</v>
      </c>
      <c r="M16" s="16"/>
    </row>
    <row r="17" spans="1:13" ht="15.75" customHeight="1">
      <c r="A17" s="12">
        <v>7</v>
      </c>
      <c r="B17" s="12"/>
      <c r="C17" s="12"/>
      <c r="D17" s="12"/>
      <c r="E17" s="12"/>
      <c r="F17" s="13"/>
      <c r="G17" s="12"/>
      <c r="H17" s="12"/>
      <c r="I17" s="15"/>
      <c r="J17" s="16"/>
      <c r="K17" s="16"/>
      <c r="L17" s="16">
        <f t="shared" si="0"/>
        <v>0</v>
      </c>
      <c r="M17" s="16"/>
    </row>
    <row r="18" spans="1:13" ht="15.75" customHeight="1">
      <c r="A18" s="12">
        <v>8</v>
      </c>
      <c r="B18" s="12"/>
      <c r="C18" s="12"/>
      <c r="D18" s="12"/>
      <c r="E18" s="12"/>
      <c r="F18" s="13"/>
      <c r="G18" s="12"/>
      <c r="H18" s="12"/>
      <c r="I18" s="15"/>
      <c r="J18" s="16"/>
      <c r="K18" s="16"/>
      <c r="L18" s="16">
        <f t="shared" si="0"/>
        <v>0</v>
      </c>
      <c r="M18" s="16"/>
    </row>
    <row r="19" spans="1:13" ht="15.75" customHeight="1">
      <c r="A19" s="12">
        <v>9</v>
      </c>
      <c r="B19" s="12"/>
      <c r="C19" s="12"/>
      <c r="D19" s="12"/>
      <c r="E19" s="12"/>
      <c r="F19" s="13"/>
      <c r="G19" s="12"/>
      <c r="H19" s="12"/>
      <c r="I19" s="15"/>
      <c r="J19" s="16"/>
      <c r="K19" s="16"/>
      <c r="L19" s="16">
        <f t="shared" si="0"/>
        <v>0</v>
      </c>
      <c r="M19" s="16"/>
    </row>
    <row r="20" spans="1:13" ht="15.75" customHeight="1">
      <c r="A20" s="12">
        <v>10</v>
      </c>
      <c r="B20" s="12"/>
      <c r="C20" s="12"/>
      <c r="D20" s="12"/>
      <c r="E20" s="12"/>
      <c r="F20" s="13"/>
      <c r="G20" s="12"/>
      <c r="H20" s="12"/>
      <c r="I20" s="15"/>
      <c r="J20" s="16"/>
      <c r="K20" s="16"/>
      <c r="L20" s="16">
        <f t="shared" si="0"/>
        <v>0</v>
      </c>
      <c r="M20" s="16"/>
    </row>
    <row r="21" spans="1:13" ht="15.75" customHeight="1">
      <c r="A21" s="12">
        <v>11</v>
      </c>
      <c r="B21" s="12"/>
      <c r="C21" s="12"/>
      <c r="D21" s="12"/>
      <c r="E21" s="12"/>
      <c r="F21" s="13"/>
      <c r="G21" s="12"/>
      <c r="H21" s="12"/>
      <c r="I21" s="15"/>
      <c r="J21" s="16"/>
      <c r="K21" s="16"/>
      <c r="L21" s="16">
        <f t="shared" si="0"/>
        <v>0</v>
      </c>
      <c r="M21" s="16"/>
    </row>
    <row r="22" spans="1:13" ht="15.75" customHeight="1">
      <c r="A22" s="12">
        <v>12</v>
      </c>
      <c r="B22" s="12"/>
      <c r="C22" s="12"/>
      <c r="D22" s="12"/>
      <c r="E22" s="12"/>
      <c r="F22" s="13"/>
      <c r="G22" s="12"/>
      <c r="H22" s="12"/>
      <c r="I22" s="15"/>
      <c r="J22" s="16"/>
      <c r="K22" s="16"/>
      <c r="L22" s="16">
        <f t="shared" si="0"/>
        <v>0</v>
      </c>
      <c r="M22" s="16"/>
    </row>
    <row r="23" spans="1:13" ht="15.75" customHeight="1">
      <c r="A23" s="12">
        <v>13</v>
      </c>
      <c r="B23" s="12"/>
      <c r="C23" s="12"/>
      <c r="D23" s="12"/>
      <c r="E23" s="12"/>
      <c r="F23" s="13"/>
      <c r="G23" s="12"/>
      <c r="H23" s="12"/>
      <c r="I23" s="15"/>
      <c r="J23" s="16"/>
      <c r="K23" s="16"/>
      <c r="L23" s="16">
        <f t="shared" si="0"/>
        <v>0</v>
      </c>
      <c r="M23" s="16"/>
    </row>
    <row r="24" spans="1:13" ht="15.75" customHeight="1">
      <c r="A24" s="12">
        <v>14</v>
      </c>
      <c r="B24" s="12"/>
      <c r="C24" s="12"/>
      <c r="D24" s="12"/>
      <c r="E24" s="12"/>
      <c r="F24" s="13"/>
      <c r="G24" s="12"/>
      <c r="H24" s="12"/>
      <c r="I24" s="15"/>
      <c r="J24" s="16"/>
      <c r="K24" s="16"/>
      <c r="L24" s="16">
        <f t="shared" si="0"/>
        <v>0</v>
      </c>
      <c r="M24" s="16"/>
    </row>
    <row r="25" spans="1:13" ht="15.75" customHeight="1">
      <c r="A25" s="12">
        <v>15</v>
      </c>
      <c r="B25" s="12"/>
      <c r="C25" s="12"/>
      <c r="D25" s="12"/>
      <c r="E25" s="12"/>
      <c r="F25" s="13"/>
      <c r="G25" s="12"/>
      <c r="H25" s="12"/>
      <c r="I25" s="15"/>
      <c r="J25" s="16"/>
      <c r="K25" s="16"/>
      <c r="L25" s="16">
        <f t="shared" si="0"/>
        <v>0</v>
      </c>
      <c r="M25" s="16"/>
    </row>
    <row r="26" spans="1:13" ht="15.75" customHeight="1">
      <c r="A26" s="12">
        <v>16</v>
      </c>
      <c r="B26" s="12"/>
      <c r="C26" s="12"/>
      <c r="D26" s="12"/>
      <c r="E26" s="12"/>
      <c r="F26" s="13"/>
      <c r="G26" s="12"/>
      <c r="H26" s="12"/>
      <c r="I26" s="15"/>
      <c r="J26" s="16"/>
      <c r="K26" s="16"/>
      <c r="L26" s="16">
        <f t="shared" si="0"/>
        <v>0</v>
      </c>
      <c r="M26" s="16"/>
    </row>
    <row r="27" spans="1:13" ht="15.75" customHeight="1">
      <c r="A27" s="12">
        <v>17</v>
      </c>
      <c r="B27" s="12"/>
      <c r="C27" s="12"/>
      <c r="D27" s="12"/>
      <c r="E27" s="12"/>
      <c r="F27" s="13"/>
      <c r="G27" s="12"/>
      <c r="H27" s="12"/>
      <c r="I27" s="15"/>
      <c r="J27" s="16"/>
      <c r="K27" s="16"/>
      <c r="L27" s="16">
        <f t="shared" si="0"/>
        <v>0</v>
      </c>
      <c r="M27" s="16"/>
    </row>
    <row r="28" spans="1:13" ht="15.75" customHeight="1">
      <c r="A28" s="12">
        <v>18</v>
      </c>
      <c r="B28" s="12"/>
      <c r="C28" s="12"/>
      <c r="D28" s="12"/>
      <c r="E28" s="12"/>
      <c r="F28" s="13"/>
      <c r="G28" s="12"/>
      <c r="H28" s="12"/>
      <c r="I28" s="15"/>
      <c r="J28" s="16"/>
      <c r="K28" s="16"/>
      <c r="L28" s="16">
        <f t="shared" si="0"/>
        <v>0</v>
      </c>
      <c r="M28" s="16"/>
    </row>
    <row r="29" spans="1:13" ht="15.75" customHeight="1">
      <c r="A29" s="12">
        <v>19</v>
      </c>
      <c r="B29" s="12"/>
      <c r="C29" s="12"/>
      <c r="D29" s="12"/>
      <c r="E29" s="12"/>
      <c r="F29" s="13"/>
      <c r="G29" s="12"/>
      <c r="H29" s="12"/>
      <c r="I29" s="15"/>
      <c r="J29" s="16"/>
      <c r="K29" s="16"/>
      <c r="L29" s="16">
        <f t="shared" si="0"/>
        <v>0</v>
      </c>
      <c r="M29" s="16"/>
    </row>
    <row r="30" spans="1:13" ht="15.75" customHeight="1">
      <c r="A30" s="12">
        <v>20</v>
      </c>
      <c r="B30" s="12"/>
      <c r="C30" s="12"/>
      <c r="D30" s="12"/>
      <c r="E30" s="12"/>
      <c r="F30" s="13"/>
      <c r="G30" s="12"/>
      <c r="H30" s="12"/>
      <c r="I30" s="15"/>
      <c r="J30" s="16"/>
      <c r="K30" s="16"/>
      <c r="L30" s="16">
        <f t="shared" si="0"/>
        <v>0</v>
      </c>
      <c r="M30" s="16"/>
    </row>
    <row r="31" spans="1:13" ht="17.25" customHeight="1">
      <c r="A31" s="12"/>
      <c r="B31" s="12"/>
      <c r="C31" s="12"/>
      <c r="D31" s="12"/>
      <c r="E31" s="12"/>
      <c r="F31" s="12"/>
      <c r="G31" s="12"/>
      <c r="H31" s="12"/>
      <c r="I31" s="15"/>
      <c r="J31" s="15"/>
      <c r="K31" s="15"/>
      <c r="L31" s="15"/>
      <c r="M31" s="16">
        <f>SUM(M11:M30)</f>
        <v>0</v>
      </c>
    </row>
  </sheetData>
  <sheetProtection/>
  <mergeCells count="7">
    <mergeCell ref="A7:M7"/>
    <mergeCell ref="A1:M1"/>
    <mergeCell ref="A2:M2"/>
    <mergeCell ref="A3:M3"/>
    <mergeCell ref="A4:M4"/>
    <mergeCell ref="A5:M5"/>
    <mergeCell ref="A6:M6"/>
  </mergeCells>
  <printOptions horizontalCentered="1"/>
  <pageMargins left="0.1968503937007874" right="0.1968503937007874" top="0.5905511811023623" bottom="0.7086614173228347" header="0.11811023622047245" footer="0.11811023622047245"/>
  <pageSetup fitToHeight="1" fitToWidth="1" horizontalDpi="300" verticalDpi="300" orientation="landscape" paperSize="9" scale="77" r:id="rId1"/>
  <headerFooter alignWithMargins="0">
    <oddFooter>&amp;C&amp;"Calibri,Obyčejné"Státní fond kinematografie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9"/>
  <sheetViews>
    <sheetView workbookViewId="0" topLeftCell="A1">
      <selection activeCell="A2" sqref="A2:G2"/>
    </sheetView>
  </sheetViews>
  <sheetFormatPr defaultColWidth="9.140625" defaultRowHeight="12.75"/>
  <cols>
    <col min="1" max="1" width="4.57421875" style="23" bestFit="1" customWidth="1"/>
    <col min="2" max="2" width="43.28125" style="24" customWidth="1"/>
    <col min="3" max="4" width="11.140625" style="24" bestFit="1" customWidth="1"/>
    <col min="5" max="5" width="9.140625" style="24" customWidth="1"/>
    <col min="6" max="6" width="9.421875" style="24" customWidth="1"/>
    <col min="7" max="7" width="13.57421875" style="24" customWidth="1"/>
    <col min="8" max="16384" width="9.140625" style="24" customWidth="1"/>
  </cols>
  <sheetData>
    <row r="1" spans="1:7" s="9" customFormat="1" ht="67.5" customHeight="1">
      <c r="A1" s="40" t="s">
        <v>151</v>
      </c>
      <c r="B1" s="41"/>
      <c r="C1" s="41"/>
      <c r="D1" s="41"/>
      <c r="E1" s="41"/>
      <c r="F1" s="41"/>
      <c r="G1" s="41"/>
    </row>
    <row r="2" spans="1:7" s="9" customFormat="1" ht="21.75" customHeight="1">
      <c r="A2" s="42" t="s">
        <v>140</v>
      </c>
      <c r="B2" s="42"/>
      <c r="C2" s="42"/>
      <c r="D2" s="42"/>
      <c r="E2" s="42"/>
      <c r="F2" s="42"/>
      <c r="G2" s="42"/>
    </row>
    <row r="3" spans="1:7" s="9" customFormat="1" ht="21.75" customHeight="1">
      <c r="A3" s="42" t="s">
        <v>106</v>
      </c>
      <c r="B3" s="42"/>
      <c r="C3" s="42"/>
      <c r="D3" s="42"/>
      <c r="E3" s="42"/>
      <c r="F3" s="42"/>
      <c r="G3" s="42"/>
    </row>
    <row r="4" spans="1:10" ht="50.25">
      <c r="A4" s="29"/>
      <c r="B4" s="30"/>
      <c r="C4" s="18" t="s">
        <v>70</v>
      </c>
      <c r="D4" s="18" t="s">
        <v>71</v>
      </c>
      <c r="E4" s="18" t="s">
        <v>49</v>
      </c>
      <c r="F4" s="18" t="s">
        <v>48</v>
      </c>
      <c r="G4" s="18" t="s">
        <v>142</v>
      </c>
      <c r="H4" s="22"/>
      <c r="I4" s="22"/>
      <c r="J4" s="22"/>
    </row>
    <row r="5" spans="1:10" ht="12">
      <c r="A5" s="13" t="s">
        <v>51</v>
      </c>
      <c r="B5" s="31" t="s">
        <v>0</v>
      </c>
      <c r="C5" s="25"/>
      <c r="D5" s="25"/>
      <c r="E5" s="25"/>
      <c r="F5" s="25"/>
      <c r="G5" s="26"/>
      <c r="H5" s="22"/>
      <c r="I5" s="22"/>
      <c r="J5" s="22"/>
    </row>
    <row r="6" spans="1:7" ht="12">
      <c r="A6" s="13" t="s">
        <v>1</v>
      </c>
      <c r="B6" s="12" t="s">
        <v>83</v>
      </c>
      <c r="C6" s="25"/>
      <c r="D6" s="25"/>
      <c r="E6" s="25"/>
      <c r="F6" s="25"/>
      <c r="G6" s="25"/>
    </row>
    <row r="7" spans="1:7" ht="12">
      <c r="A7" s="13" t="s">
        <v>2</v>
      </c>
      <c r="B7" s="12" t="s">
        <v>84</v>
      </c>
      <c r="C7" s="25"/>
      <c r="D7" s="25"/>
      <c r="E7" s="25"/>
      <c r="F7" s="25"/>
      <c r="G7" s="25"/>
    </row>
    <row r="8" spans="1:7" ht="12">
      <c r="A8" s="13" t="s">
        <v>3</v>
      </c>
      <c r="B8" s="12" t="s">
        <v>113</v>
      </c>
      <c r="C8" s="25"/>
      <c r="D8" s="25"/>
      <c r="E8" s="25"/>
      <c r="F8" s="25"/>
      <c r="G8" s="25"/>
    </row>
    <row r="9" spans="1:7" ht="12">
      <c r="A9" s="13" t="s">
        <v>4</v>
      </c>
      <c r="B9" s="31" t="s">
        <v>85</v>
      </c>
      <c r="C9" s="25"/>
      <c r="D9" s="25"/>
      <c r="E9" s="25"/>
      <c r="F9" s="25"/>
      <c r="G9" s="25"/>
    </row>
    <row r="10" spans="1:7" ht="12">
      <c r="A10" s="13" t="s">
        <v>6</v>
      </c>
      <c r="B10" s="27" t="s">
        <v>86</v>
      </c>
      <c r="C10" s="25"/>
      <c r="D10" s="25"/>
      <c r="E10" s="25"/>
      <c r="F10" s="25"/>
      <c r="G10" s="25"/>
    </row>
    <row r="11" spans="1:7" ht="12">
      <c r="A11" s="13" t="s">
        <v>7</v>
      </c>
      <c r="B11" s="27" t="s">
        <v>87</v>
      </c>
      <c r="C11" s="25"/>
      <c r="D11" s="25"/>
      <c r="E11" s="25"/>
      <c r="F11" s="25"/>
      <c r="G11" s="25"/>
    </row>
    <row r="12" spans="1:7" ht="12">
      <c r="A12" s="13" t="s">
        <v>8</v>
      </c>
      <c r="B12" s="27" t="s">
        <v>23</v>
      </c>
      <c r="C12" s="25"/>
      <c r="D12" s="25"/>
      <c r="E12" s="25"/>
      <c r="F12" s="25"/>
      <c r="G12" s="25"/>
    </row>
    <row r="13" spans="1:7" ht="12">
      <c r="A13" s="13" t="s">
        <v>10</v>
      </c>
      <c r="B13" s="31" t="s">
        <v>5</v>
      </c>
      <c r="C13" s="25"/>
      <c r="D13" s="25"/>
      <c r="E13" s="25"/>
      <c r="F13" s="25"/>
      <c r="G13" s="25"/>
    </row>
    <row r="14" spans="1:7" ht="12">
      <c r="A14" s="13" t="s">
        <v>11</v>
      </c>
      <c r="B14" s="12" t="s">
        <v>88</v>
      </c>
      <c r="C14" s="25"/>
      <c r="D14" s="25"/>
      <c r="E14" s="25"/>
      <c r="F14" s="25"/>
      <c r="G14" s="25"/>
    </row>
    <row r="15" spans="1:7" ht="12">
      <c r="A15" s="13" t="s">
        <v>12</v>
      </c>
      <c r="B15" s="12" t="s">
        <v>89</v>
      </c>
      <c r="C15" s="25"/>
      <c r="D15" s="25"/>
      <c r="E15" s="25"/>
      <c r="F15" s="25"/>
      <c r="G15" s="25"/>
    </row>
    <row r="16" spans="1:7" ht="12">
      <c r="A16" s="13" t="s">
        <v>13</v>
      </c>
      <c r="B16" s="12" t="s">
        <v>9</v>
      </c>
      <c r="C16" s="28"/>
      <c r="D16" s="28"/>
      <c r="E16" s="28"/>
      <c r="F16" s="25"/>
      <c r="G16" s="25"/>
    </row>
    <row r="17" spans="1:7" ht="12">
      <c r="A17" s="13" t="s">
        <v>14</v>
      </c>
      <c r="B17" s="12" t="s">
        <v>90</v>
      </c>
      <c r="C17" s="25"/>
      <c r="D17" s="25"/>
      <c r="E17" s="25"/>
      <c r="F17" s="25"/>
      <c r="G17" s="25"/>
    </row>
    <row r="18" spans="1:7" ht="12">
      <c r="A18" s="13" t="s">
        <v>15</v>
      </c>
      <c r="B18" s="12" t="s">
        <v>91</v>
      </c>
      <c r="C18" s="25"/>
      <c r="D18" s="25"/>
      <c r="E18" s="25"/>
      <c r="F18" s="25"/>
      <c r="G18" s="25"/>
    </row>
    <row r="19" spans="1:7" ht="12">
      <c r="A19" s="13" t="s">
        <v>16</v>
      </c>
      <c r="B19" s="12" t="s">
        <v>92</v>
      </c>
      <c r="C19" s="25"/>
      <c r="D19" s="25"/>
      <c r="E19" s="25"/>
      <c r="F19" s="25"/>
      <c r="G19" s="25"/>
    </row>
    <row r="20" spans="1:7" ht="12">
      <c r="A20" s="13" t="s">
        <v>17</v>
      </c>
      <c r="B20" s="12" t="s">
        <v>82</v>
      </c>
      <c r="C20" s="25"/>
      <c r="D20" s="25"/>
      <c r="E20" s="25"/>
      <c r="F20" s="25"/>
      <c r="G20" s="25"/>
    </row>
    <row r="21" spans="1:7" ht="12">
      <c r="A21" s="13" t="s">
        <v>18</v>
      </c>
      <c r="B21" s="12" t="s">
        <v>113</v>
      </c>
      <c r="C21" s="25"/>
      <c r="D21" s="25"/>
      <c r="E21" s="25"/>
      <c r="F21" s="25"/>
      <c r="G21" s="25"/>
    </row>
    <row r="22" spans="1:7" ht="12">
      <c r="A22" s="13" t="s">
        <v>19</v>
      </c>
      <c r="B22" s="31" t="s">
        <v>93</v>
      </c>
      <c r="C22" s="25"/>
      <c r="D22" s="25"/>
      <c r="E22" s="25"/>
      <c r="F22" s="25"/>
      <c r="G22" s="25"/>
    </row>
    <row r="23" spans="1:7" ht="12">
      <c r="A23" s="13" t="s">
        <v>20</v>
      </c>
      <c r="B23" s="12" t="s">
        <v>28</v>
      </c>
      <c r="C23" s="25"/>
      <c r="D23" s="25"/>
      <c r="E23" s="25"/>
      <c r="F23" s="25"/>
      <c r="G23" s="25"/>
    </row>
    <row r="24" spans="1:7" ht="12">
      <c r="A24" s="13" t="s">
        <v>21</v>
      </c>
      <c r="B24" s="12" t="s">
        <v>94</v>
      </c>
      <c r="C24" s="25"/>
      <c r="D24" s="25"/>
      <c r="E24" s="25"/>
      <c r="F24" s="25"/>
      <c r="G24" s="25"/>
    </row>
    <row r="25" spans="1:7" ht="12">
      <c r="A25" s="13" t="s">
        <v>22</v>
      </c>
      <c r="B25" s="12" t="s">
        <v>80</v>
      </c>
      <c r="C25" s="25"/>
      <c r="D25" s="25"/>
      <c r="E25" s="25"/>
      <c r="F25" s="25"/>
      <c r="G25" s="25"/>
    </row>
    <row r="26" spans="1:7" ht="12">
      <c r="A26" s="13" t="s">
        <v>24</v>
      </c>
      <c r="B26" s="12" t="s">
        <v>95</v>
      </c>
      <c r="C26" s="25"/>
      <c r="D26" s="25"/>
      <c r="E26" s="25"/>
      <c r="F26" s="25"/>
      <c r="G26" s="25"/>
    </row>
    <row r="27" spans="1:7" ht="12">
      <c r="A27" s="13" t="s">
        <v>25</v>
      </c>
      <c r="B27" s="12" t="s">
        <v>96</v>
      </c>
      <c r="C27" s="25"/>
      <c r="D27" s="25"/>
      <c r="E27" s="25"/>
      <c r="F27" s="25"/>
      <c r="G27" s="25"/>
    </row>
    <row r="28" spans="1:7" ht="12">
      <c r="A28" s="13" t="s">
        <v>26</v>
      </c>
      <c r="B28" s="12" t="s">
        <v>97</v>
      </c>
      <c r="C28" s="25"/>
      <c r="D28" s="25"/>
      <c r="E28" s="25"/>
      <c r="F28" s="25"/>
      <c r="G28" s="25"/>
    </row>
    <row r="29" spans="1:7" ht="12">
      <c r="A29" s="13" t="s">
        <v>27</v>
      </c>
      <c r="B29" s="12" t="s">
        <v>113</v>
      </c>
      <c r="C29" s="25"/>
      <c r="D29" s="25"/>
      <c r="E29" s="25"/>
      <c r="F29" s="25"/>
      <c r="G29" s="25"/>
    </row>
    <row r="30" spans="1:7" ht="12">
      <c r="A30" s="13" t="s">
        <v>29</v>
      </c>
      <c r="B30" s="31" t="s">
        <v>81</v>
      </c>
      <c r="C30" s="25"/>
      <c r="D30" s="25"/>
      <c r="E30" s="25"/>
      <c r="F30" s="25"/>
      <c r="G30" s="25"/>
    </row>
    <row r="31" spans="1:7" ht="12">
      <c r="A31" s="13" t="s">
        <v>30</v>
      </c>
      <c r="B31" s="12"/>
      <c r="C31" s="25"/>
      <c r="D31" s="25"/>
      <c r="E31" s="25"/>
      <c r="F31" s="25"/>
      <c r="G31" s="25"/>
    </row>
    <row r="32" spans="1:7" ht="12">
      <c r="A32" s="13" t="s">
        <v>31</v>
      </c>
      <c r="B32" s="12"/>
      <c r="C32" s="25"/>
      <c r="D32" s="25"/>
      <c r="E32" s="25"/>
      <c r="F32" s="25"/>
      <c r="G32" s="25"/>
    </row>
    <row r="33" spans="1:7" ht="12">
      <c r="A33" s="13" t="s">
        <v>98</v>
      </c>
      <c r="B33" s="12"/>
      <c r="C33" s="25"/>
      <c r="D33" s="25"/>
      <c r="E33" s="25"/>
      <c r="F33" s="25"/>
      <c r="G33" s="25"/>
    </row>
    <row r="34" spans="1:7" ht="12">
      <c r="A34" s="13" t="s">
        <v>99</v>
      </c>
      <c r="B34" s="12"/>
      <c r="C34" s="25"/>
      <c r="D34" s="25"/>
      <c r="E34" s="25"/>
      <c r="F34" s="25"/>
      <c r="G34" s="25"/>
    </row>
    <row r="35" spans="1:7" ht="12">
      <c r="A35" s="13" t="s">
        <v>100</v>
      </c>
      <c r="B35" s="12"/>
      <c r="C35" s="25"/>
      <c r="D35" s="25"/>
      <c r="E35" s="25"/>
      <c r="F35" s="25"/>
      <c r="G35" s="25"/>
    </row>
    <row r="36" spans="1:7" ht="12">
      <c r="A36" s="13" t="s">
        <v>101</v>
      </c>
      <c r="B36" s="12"/>
      <c r="C36" s="25"/>
      <c r="D36" s="25"/>
      <c r="E36" s="25"/>
      <c r="F36" s="25"/>
      <c r="G36" s="25"/>
    </row>
    <row r="37" spans="1:7" ht="12">
      <c r="A37" s="13" t="s">
        <v>102</v>
      </c>
      <c r="B37" s="12"/>
      <c r="C37" s="25"/>
      <c r="D37" s="25"/>
      <c r="E37" s="25"/>
      <c r="F37" s="25"/>
      <c r="G37" s="25"/>
    </row>
    <row r="38" spans="1:7" ht="12">
      <c r="A38" s="13" t="s">
        <v>32</v>
      </c>
      <c r="B38" s="31" t="s">
        <v>33</v>
      </c>
      <c r="C38" s="25"/>
      <c r="D38" s="25"/>
      <c r="E38" s="25"/>
      <c r="F38" s="25"/>
      <c r="G38" s="25"/>
    </row>
    <row r="39" spans="1:7" ht="18.75" customHeight="1">
      <c r="A39" s="39" t="s">
        <v>112</v>
      </c>
      <c r="B39" s="39"/>
      <c r="C39" s="25"/>
      <c r="D39" s="25"/>
      <c r="E39" s="25"/>
      <c r="F39" s="25"/>
      <c r="G39" s="25"/>
    </row>
  </sheetData>
  <sheetProtection/>
  <mergeCells count="4">
    <mergeCell ref="A39:B39"/>
    <mergeCell ref="A1:G1"/>
    <mergeCell ref="A2:G2"/>
    <mergeCell ref="A3:G3"/>
  </mergeCells>
  <printOptions/>
  <pageMargins left="0.7086614173228347" right="0.7086614173228347" top="0.7874015748031497" bottom="0.7874015748031497" header="0.31496062992125984" footer="0.31496062992125984"/>
  <pageSetup fitToHeight="1" fitToWidth="1" horizontalDpi="300" verticalDpi="300" orientation="portrait" paperSize="9" scale="69" r:id="rId1"/>
  <ignoredErrors>
    <ignoredError sqref="A38 A5:A3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A2" sqref="A2:I2"/>
    </sheetView>
  </sheetViews>
  <sheetFormatPr defaultColWidth="9.140625" defaultRowHeight="12.75"/>
  <cols>
    <col min="1" max="1" width="5.28125" style="9" customWidth="1"/>
    <col min="2" max="2" width="51.421875" style="9" bestFit="1" customWidth="1"/>
    <col min="3" max="3" width="10.140625" style="9" customWidth="1"/>
    <col min="4" max="4" width="10.7109375" style="9" customWidth="1"/>
    <col min="5" max="9" width="10.140625" style="9" customWidth="1"/>
    <col min="10" max="16384" width="9.140625" style="9" customWidth="1"/>
  </cols>
  <sheetData>
    <row r="1" spans="1:9" ht="62.25" customHeight="1">
      <c r="A1" s="40" t="s">
        <v>152</v>
      </c>
      <c r="B1" s="41"/>
      <c r="C1" s="41"/>
      <c r="D1" s="41"/>
      <c r="E1" s="41"/>
      <c r="F1" s="41"/>
      <c r="G1" s="41"/>
      <c r="H1" s="41"/>
      <c r="I1" s="41"/>
    </row>
    <row r="2" spans="1:9" ht="21.75" customHeight="1">
      <c r="A2" s="42" t="s">
        <v>143</v>
      </c>
      <c r="B2" s="42"/>
      <c r="C2" s="42"/>
      <c r="D2" s="42"/>
      <c r="E2" s="42"/>
      <c r="F2" s="42"/>
      <c r="G2" s="42"/>
      <c r="H2" s="42"/>
      <c r="I2" s="42"/>
    </row>
    <row r="3" spans="1:9" ht="21.75" customHeight="1">
      <c r="A3" s="42" t="s">
        <v>106</v>
      </c>
      <c r="B3" s="42"/>
      <c r="C3" s="42"/>
      <c r="D3" s="42"/>
      <c r="E3" s="42"/>
      <c r="F3" s="42"/>
      <c r="G3" s="42"/>
      <c r="H3" s="42"/>
      <c r="I3" s="42"/>
    </row>
    <row r="4" spans="1:9" ht="72.75">
      <c r="A4" s="12"/>
      <c r="B4" s="17" t="s">
        <v>34</v>
      </c>
      <c r="C4" s="17" t="s">
        <v>35</v>
      </c>
      <c r="D4" s="18" t="s">
        <v>36</v>
      </c>
      <c r="E4" s="17" t="s">
        <v>50</v>
      </c>
      <c r="F4" s="17" t="s">
        <v>49</v>
      </c>
      <c r="G4" s="17" t="s">
        <v>48</v>
      </c>
      <c r="H4" s="17" t="s">
        <v>110</v>
      </c>
      <c r="I4" s="17" t="s">
        <v>111</v>
      </c>
    </row>
    <row r="5" spans="1:9" ht="15.75" customHeight="1">
      <c r="A5" s="19" t="s">
        <v>51</v>
      </c>
      <c r="B5" s="20"/>
      <c r="C5" s="21"/>
      <c r="D5" s="21"/>
      <c r="E5" s="15"/>
      <c r="F5" s="15"/>
      <c r="G5" s="15"/>
      <c r="H5" s="15"/>
      <c r="I5" s="15"/>
    </row>
    <row r="6" spans="1:9" ht="15.75" customHeight="1">
      <c r="A6" s="19" t="s">
        <v>4</v>
      </c>
      <c r="B6" s="20"/>
      <c r="C6" s="21"/>
      <c r="D6" s="21"/>
      <c r="E6" s="15"/>
      <c r="F6" s="15"/>
      <c r="G6" s="15"/>
      <c r="H6" s="15"/>
      <c r="I6" s="15"/>
    </row>
    <row r="7" spans="1:9" ht="15.75" customHeight="1">
      <c r="A7" s="19" t="s">
        <v>10</v>
      </c>
      <c r="B7" s="20"/>
      <c r="C7" s="21"/>
      <c r="D7" s="21"/>
      <c r="E7" s="15"/>
      <c r="F7" s="15"/>
      <c r="G7" s="15"/>
      <c r="H7" s="15"/>
      <c r="I7" s="15"/>
    </row>
    <row r="8" spans="1:9" ht="15.75" customHeight="1">
      <c r="A8" s="19" t="s">
        <v>19</v>
      </c>
      <c r="B8" s="20"/>
      <c r="C8" s="21"/>
      <c r="D8" s="21"/>
      <c r="E8" s="15"/>
      <c r="F8" s="15"/>
      <c r="G8" s="15"/>
      <c r="H8" s="15"/>
      <c r="I8" s="15"/>
    </row>
    <row r="9" spans="1:9" ht="15.75" customHeight="1">
      <c r="A9" s="19" t="s">
        <v>29</v>
      </c>
      <c r="B9" s="20"/>
      <c r="C9" s="21"/>
      <c r="D9" s="21"/>
      <c r="E9" s="15"/>
      <c r="F9" s="15"/>
      <c r="G9" s="15"/>
      <c r="H9" s="15"/>
      <c r="I9" s="15"/>
    </row>
    <row r="10" spans="1:9" ht="15.75" customHeight="1">
      <c r="A10" s="19" t="s">
        <v>32</v>
      </c>
      <c r="B10" s="20"/>
      <c r="C10" s="21"/>
      <c r="D10" s="21"/>
      <c r="E10" s="15"/>
      <c r="F10" s="15"/>
      <c r="G10" s="15"/>
      <c r="H10" s="15"/>
      <c r="I10" s="15"/>
    </row>
    <row r="11" spans="1:9" ht="15.75" customHeight="1">
      <c r="A11" s="19" t="s">
        <v>37</v>
      </c>
      <c r="B11" s="20"/>
      <c r="C11" s="21"/>
      <c r="D11" s="21"/>
      <c r="E11" s="15"/>
      <c r="F11" s="15"/>
      <c r="G11" s="15"/>
      <c r="H11" s="15"/>
      <c r="I11" s="15"/>
    </row>
    <row r="12" spans="1:9" ht="15.75" customHeight="1">
      <c r="A12" s="19" t="s">
        <v>52</v>
      </c>
      <c r="B12" s="20"/>
      <c r="C12" s="21"/>
      <c r="D12" s="21"/>
      <c r="E12" s="15"/>
      <c r="F12" s="15"/>
      <c r="G12" s="15"/>
      <c r="H12" s="15"/>
      <c r="I12" s="15"/>
    </row>
    <row r="13" spans="1:9" ht="15.75" customHeight="1">
      <c r="A13" s="19" t="s">
        <v>53</v>
      </c>
      <c r="B13" s="20"/>
      <c r="C13" s="21"/>
      <c r="D13" s="21"/>
      <c r="E13" s="15"/>
      <c r="F13" s="15"/>
      <c r="G13" s="15"/>
      <c r="H13" s="15"/>
      <c r="I13" s="15"/>
    </row>
    <row r="14" spans="1:9" ht="15.75" customHeight="1">
      <c r="A14" s="19" t="s">
        <v>54</v>
      </c>
      <c r="B14" s="20"/>
      <c r="C14" s="21"/>
      <c r="D14" s="21"/>
      <c r="E14" s="15"/>
      <c r="F14" s="15"/>
      <c r="G14" s="15"/>
      <c r="H14" s="15"/>
      <c r="I14" s="15"/>
    </row>
    <row r="15" spans="1:9" ht="15.75" customHeight="1">
      <c r="A15" s="19" t="s">
        <v>55</v>
      </c>
      <c r="B15" s="20"/>
      <c r="C15" s="21"/>
      <c r="D15" s="21"/>
      <c r="E15" s="15"/>
      <c r="F15" s="15"/>
      <c r="G15" s="15"/>
      <c r="H15" s="15"/>
      <c r="I15" s="15"/>
    </row>
    <row r="16" spans="1:9" ht="15.75" customHeight="1">
      <c r="A16" s="19" t="s">
        <v>56</v>
      </c>
      <c r="B16" s="20"/>
      <c r="C16" s="21"/>
      <c r="D16" s="21"/>
      <c r="E16" s="15"/>
      <c r="F16" s="15"/>
      <c r="G16" s="15"/>
      <c r="H16" s="15"/>
      <c r="I16" s="15"/>
    </row>
    <row r="17" spans="1:9" ht="15.75" customHeight="1">
      <c r="A17" s="19" t="s">
        <v>57</v>
      </c>
      <c r="B17" s="20"/>
      <c r="C17" s="21"/>
      <c r="D17" s="21"/>
      <c r="E17" s="15"/>
      <c r="F17" s="15"/>
      <c r="G17" s="15"/>
      <c r="H17" s="15"/>
      <c r="I17" s="15"/>
    </row>
    <row r="18" spans="1:9" ht="15.75" customHeight="1">
      <c r="A18" s="19" t="s">
        <v>58</v>
      </c>
      <c r="B18" s="20"/>
      <c r="C18" s="21"/>
      <c r="D18" s="21"/>
      <c r="E18" s="15"/>
      <c r="F18" s="15"/>
      <c r="G18" s="15"/>
      <c r="H18" s="15"/>
      <c r="I18" s="15"/>
    </row>
    <row r="19" spans="1:9" ht="15.75" customHeight="1">
      <c r="A19" s="19" t="s">
        <v>59</v>
      </c>
      <c r="B19" s="20"/>
      <c r="C19" s="21"/>
      <c r="D19" s="21"/>
      <c r="E19" s="15"/>
      <c r="F19" s="15"/>
      <c r="G19" s="15"/>
      <c r="H19" s="15"/>
      <c r="I19" s="15"/>
    </row>
    <row r="20" spans="1:9" ht="15.75" customHeight="1">
      <c r="A20" s="19" t="s">
        <v>60</v>
      </c>
      <c r="B20" s="20"/>
      <c r="C20" s="21"/>
      <c r="D20" s="21"/>
      <c r="E20" s="15"/>
      <c r="F20" s="15"/>
      <c r="G20" s="15"/>
      <c r="H20" s="15"/>
      <c r="I20" s="15"/>
    </row>
    <row r="21" spans="1:9" ht="15.75" customHeight="1">
      <c r="A21" s="19" t="s">
        <v>61</v>
      </c>
      <c r="B21" s="20"/>
      <c r="C21" s="21"/>
      <c r="D21" s="21"/>
      <c r="E21" s="15"/>
      <c r="F21" s="15"/>
      <c r="G21" s="15"/>
      <c r="H21" s="15"/>
      <c r="I21" s="15"/>
    </row>
    <row r="22" spans="1:9" ht="15.75" customHeight="1">
      <c r="A22" s="19" t="s">
        <v>62</v>
      </c>
      <c r="B22" s="20"/>
      <c r="C22" s="21"/>
      <c r="D22" s="21"/>
      <c r="E22" s="15"/>
      <c r="F22" s="15"/>
      <c r="G22" s="15"/>
      <c r="H22" s="15"/>
      <c r="I22" s="15"/>
    </row>
    <row r="23" spans="1:9" ht="15.75" customHeight="1">
      <c r="A23" s="19" t="s">
        <v>63</v>
      </c>
      <c r="B23" s="20"/>
      <c r="C23" s="21"/>
      <c r="D23" s="21"/>
      <c r="E23" s="15"/>
      <c r="F23" s="15"/>
      <c r="G23" s="15"/>
      <c r="H23" s="15"/>
      <c r="I23" s="15"/>
    </row>
    <row r="24" spans="1:9" ht="15.75" customHeight="1">
      <c r="A24" s="19" t="s">
        <v>64</v>
      </c>
      <c r="B24" s="20"/>
      <c r="C24" s="21"/>
      <c r="D24" s="21"/>
      <c r="E24" s="15"/>
      <c r="F24" s="15"/>
      <c r="G24" s="15"/>
      <c r="H24" s="15"/>
      <c r="I24" s="15"/>
    </row>
    <row r="25" spans="1:9" ht="15.75" customHeight="1">
      <c r="A25" s="19" t="s">
        <v>65</v>
      </c>
      <c r="B25" s="20"/>
      <c r="C25" s="21"/>
      <c r="D25" s="21"/>
      <c r="E25" s="15"/>
      <c r="F25" s="15"/>
      <c r="G25" s="15"/>
      <c r="H25" s="15"/>
      <c r="I25" s="15"/>
    </row>
    <row r="26" spans="1:9" ht="15.75" customHeight="1">
      <c r="A26" s="19" t="s">
        <v>66</v>
      </c>
      <c r="B26" s="20"/>
      <c r="C26" s="21"/>
      <c r="D26" s="21"/>
      <c r="E26" s="15"/>
      <c r="F26" s="15"/>
      <c r="G26" s="15"/>
      <c r="H26" s="15"/>
      <c r="I26" s="15"/>
    </row>
    <row r="27" spans="1:9" ht="15.75" customHeight="1">
      <c r="A27" s="19" t="s">
        <v>67</v>
      </c>
      <c r="B27" s="20"/>
      <c r="C27" s="21"/>
      <c r="D27" s="21"/>
      <c r="E27" s="15"/>
      <c r="F27" s="15"/>
      <c r="G27" s="15"/>
      <c r="H27" s="15"/>
      <c r="I27" s="15"/>
    </row>
    <row r="28" spans="1:9" ht="15.75" customHeight="1">
      <c r="A28" s="19" t="s">
        <v>68</v>
      </c>
      <c r="B28" s="20"/>
      <c r="C28" s="21"/>
      <c r="D28" s="21"/>
      <c r="E28" s="15"/>
      <c r="F28" s="15"/>
      <c r="G28" s="15"/>
      <c r="H28" s="15"/>
      <c r="I28" s="15"/>
    </row>
    <row r="29" spans="1:9" ht="15.75" customHeight="1">
      <c r="A29" s="19" t="s">
        <v>69</v>
      </c>
      <c r="B29" s="20"/>
      <c r="C29" s="21"/>
      <c r="D29" s="21"/>
      <c r="E29" s="15"/>
      <c r="F29" s="15"/>
      <c r="G29" s="15"/>
      <c r="H29" s="15"/>
      <c r="I29" s="15"/>
    </row>
    <row r="30" spans="1:9" ht="22.5" customHeight="1">
      <c r="A30" s="43" t="s">
        <v>112</v>
      </c>
      <c r="B30" s="43"/>
      <c r="C30" s="15"/>
      <c r="D30" s="15"/>
      <c r="E30" s="15"/>
      <c r="F30" s="15"/>
      <c r="G30" s="15"/>
      <c r="H30" s="15"/>
      <c r="I30" s="15"/>
    </row>
    <row r="31" spans="1:9" ht="27" customHeight="1">
      <c r="A31" s="44" t="s">
        <v>79</v>
      </c>
      <c r="B31" s="44"/>
      <c r="C31" s="44"/>
      <c r="D31" s="44"/>
      <c r="E31" s="44"/>
      <c r="F31" s="44"/>
      <c r="G31" s="44"/>
      <c r="H31" s="44"/>
      <c r="I31" s="44"/>
    </row>
    <row r="33" spans="1:9" ht="33" customHeight="1">
      <c r="A33" s="36" t="s">
        <v>144</v>
      </c>
      <c r="B33" s="36"/>
      <c r="C33" s="36"/>
      <c r="D33" s="36"/>
      <c r="E33" s="36"/>
      <c r="F33" s="36"/>
      <c r="G33" s="36"/>
      <c r="H33" s="36"/>
      <c r="I33" s="36"/>
    </row>
    <row r="35" spans="1:9" ht="54" customHeight="1">
      <c r="A35" s="36" t="s">
        <v>104</v>
      </c>
      <c r="B35" s="36"/>
      <c r="C35" s="36"/>
      <c r="D35" s="36"/>
      <c r="E35" s="36"/>
      <c r="F35" s="36"/>
      <c r="G35" s="36"/>
      <c r="H35" s="36"/>
      <c r="I35" s="36"/>
    </row>
  </sheetData>
  <sheetProtection/>
  <mergeCells count="7">
    <mergeCell ref="A35:I35"/>
    <mergeCell ref="A30:B30"/>
    <mergeCell ref="A33:I33"/>
    <mergeCell ref="A1:I1"/>
    <mergeCell ref="A2:I2"/>
    <mergeCell ref="A3:I3"/>
    <mergeCell ref="A31:I3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7" r:id="rId1"/>
  <headerFooter alignWithMargins="0">
    <oddFooter>&amp;C&amp;"Calibri,Obyčejné"Státní fond kinematografie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Bartošová</cp:lastModifiedBy>
  <cp:lastPrinted>2014-02-17T11:01:53Z</cp:lastPrinted>
  <dcterms:created xsi:type="dcterms:W3CDTF">2013-12-17T13:05:54Z</dcterms:created>
  <dcterms:modified xsi:type="dcterms:W3CDTF">2017-08-21T15:55:24Z</dcterms:modified>
  <cp:category/>
  <cp:version/>
  <cp:contentType/>
  <cp:contentStatus/>
</cp:coreProperties>
</file>